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0" i="1"/>
  <c r="H16" i="1"/>
  <c r="H28" i="1" l="1"/>
  <c r="H15" i="1" l="1"/>
  <c r="H21" i="1" l="1"/>
  <c r="H48" i="1" l="1"/>
  <c r="H43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<sst xmlns="http://schemas.openxmlformats.org/spreadsheetml/2006/main" count="48" uniqueCount="28">
  <si>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</si>
  <si>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</si>
  <si>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</si>
  <si>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</si>
  <si>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</si>
  <si>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</si>
  <si>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</si>
  <si>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</si>
  <si>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</si>
  <si>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</si>
  <si>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</si>
  <si>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</si>
  <si>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</si>
  <si>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</si>
  <si>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</si>
  <si>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</si>
  <si>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</si>
  <si>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</si>
  <si>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</si>
  <si>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</si>
  <si>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</si>
  <si>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</si>
  <si>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</si>
  <si>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</si>
  <si>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</si>
  <si>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Dana:27.04.2020.</t>
  </si>
  <si>
    <t>Dana 27.04.2020.godine Dom zdravlja Požarevac nije izvršio plaćanje prema dobavljačima:</t>
  </si>
  <si>
    <t>Primljena i neutrošena participacija od 27.04.2020.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</si>
</sst>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43948</v>
      </c>
      <c r="H12" s="23">
        <v>5385555.5099999998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43948</v>
      </c>
      <c r="H13" s="3">
        <f>H14+H25-H32-H42</f>
        <v>5380850.879999999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43948</v>
      </c>
      <c r="H14" s="4">
        <f>H15+H16+H17+H18+H19+H20+H21+H22+H23+H24</f>
        <v>4745283.5799999991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1890.77-1890.77</f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1047757.33-2500-36191.05-8673.16</f>
        <v>1000393.1199999999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</f>
        <v>3560096.9299999992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</f>
        <v>584.48999999997977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</f>
        <v>30000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43948</v>
      </c>
      <c r="H25" s="4">
        <f>H26+H27+H28+H29+H30+H31</f>
        <v>635567.30000000005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v>159868.39000000001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</f>
        <v>475698.91000000003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43948</v>
      </c>
      <c r="H32" s="5">
        <f>SUM(H33:H41)</f>
        <v>0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43948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f>H26</f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43948</v>
      </c>
      <c r="H48" s="6">
        <f>4704.74+519567.19-0.11-519567.19</f>
        <v>4704.6300000000047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5385555.5099999988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2020-04-28T05:51:16Z</dcterms:modified>
</cp:coreProperties>
</file>